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<sst xmlns="http://schemas.openxmlformats.org/spreadsheetml/2006/main" count="55" uniqueCount="55">
  <si>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</si>
  <si>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</si>
  <si>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</si>
  <si>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</si>
  <si>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</si>
  <si>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</si>
  <si>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</si>
  <si>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</si>
  <si>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</si>
  <si>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</si>
  <si>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</si>
  <si>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</si>
  <si>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</si>
  <si>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</si>
  <si>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</si>
  <si>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</si>
  <si>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</si>
  <si>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</si>
  <si>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</si>
  <si>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</si>
  <si>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</si>
  <si>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</si>
  <si>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</si>
  <si>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</si>
  <si>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</si>
  <si>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</si>
  <si>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</si>
  <si>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</si>
  <si>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</si>
  <si>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</si>
  <si>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</si>
  <si>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</si>
  <si>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</si>
  <si>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</si>
  <si>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</si>
  <si>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</si>
  <si>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</si>
  <si>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</si>
  <si>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</si>
  <si>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</si>
  <si>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</si>
  <si>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</si>
  <si>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</si>
  <si>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</si>
  <si>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</si>
  <si>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</si>
  <si>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</si>
  <si>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</si>
  <si>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</si>
  <si>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</si>
  <si>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</si>
  <si>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</si>
  <si>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</si>
  <si>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MINDSZENTKÁLLA KÖZSÉG ÖNKORMÁNYZATA</t>
  </si>
  <si>
    <t>2015.év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</si>
</sst>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2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sz val="13"/>
      <name val="Times New Roman"/>
      <family val="1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10" xfId="56" applyFont="1" applyBorder="1" applyAlignment="1">
      <alignment/>
      <protection/>
    </xf>
    <xf numFmtId="0" fontId="25" fillId="0" borderId="11" xfId="56" applyFont="1" applyBorder="1" applyAlignment="1">
      <alignment/>
      <protection/>
    </xf>
    <xf numFmtId="0" fontId="25" fillId="0" borderId="12" xfId="56" applyFont="1" applyBorder="1" applyAlignment="1">
      <alignment/>
      <protection/>
    </xf>
    <xf numFmtId="0" fontId="26" fillId="0" borderId="12" xfId="56" applyFont="1" applyBorder="1" applyAlignment="1">
      <alignment/>
      <protection/>
    </xf>
    <xf numFmtId="0" fontId="25" fillId="0" borderId="13" xfId="56" applyFont="1" applyBorder="1" applyAlignment="1">
      <alignment/>
      <protection/>
    </xf>
    <xf numFmtId="0" fontId="27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7" fillId="0" borderId="14" xfId="56" applyFont="1" applyBorder="1" applyAlignment="1">
      <alignment horizontal="right" vertical="center"/>
      <protection/>
    </xf>
    <xf numFmtId="0" fontId="25" fillId="0" borderId="15" xfId="56" applyFont="1" applyBorder="1" applyAlignment="1">
      <alignment vertical="center"/>
      <protection/>
    </xf>
    <xf numFmtId="0" fontId="27" fillId="0" borderId="14" xfId="56" applyFont="1" applyBorder="1" applyAlignment="1">
      <alignment vertical="center"/>
      <protection/>
    </xf>
    <xf numFmtId="0" fontId="24" fillId="0" borderId="0" xfId="56" applyFont="1">
      <alignment/>
      <protection/>
    </xf>
    <xf numFmtId="0" fontId="0" fillId="0" borderId="0" xfId="56">
      <alignment/>
      <protection/>
    </xf>
    <xf numFmtId="0" fontId="27" fillId="0" borderId="16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27" fillId="0" borderId="16" xfId="0" applyFont="1" applyBorder="1" applyAlignment="1">
      <alignment horizontal="justify"/>
    </xf>
    <xf numFmtId="0" fontId="27" fillId="0" borderId="16" xfId="0" applyFont="1" applyBorder="1" applyAlignment="1">
      <alignment/>
    </xf>
    <xf numFmtId="0" fontId="22" fillId="0" borderId="0" xfId="56" applyFont="1" applyBorder="1" applyAlignment="1">
      <alignment/>
      <protection/>
    </xf>
    <xf numFmtId="3" fontId="27" fillId="0" borderId="17" xfId="56" applyNumberFormat="1" applyFont="1" applyBorder="1">
      <alignment/>
      <protection/>
    </xf>
    <xf numFmtId="3" fontId="27" fillId="0" borderId="18" xfId="56" applyNumberFormat="1" applyFont="1" applyBorder="1">
      <alignment/>
      <protection/>
    </xf>
    <xf numFmtId="3" fontId="27" fillId="0" borderId="19" xfId="56" applyNumberFormat="1" applyFont="1" applyBorder="1">
      <alignment/>
      <protection/>
    </xf>
    <xf numFmtId="3" fontId="27" fillId="0" borderId="20" xfId="56" applyNumberFormat="1" applyFont="1" applyBorder="1">
      <alignment/>
      <protection/>
    </xf>
    <xf numFmtId="3" fontId="27" fillId="0" borderId="21" xfId="56" applyNumberFormat="1" applyFont="1" applyBorder="1">
      <alignment/>
      <protection/>
    </xf>
    <xf numFmtId="3" fontId="27" fillId="0" borderId="22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25" fillId="0" borderId="21" xfId="56" applyNumberFormat="1" applyFont="1" applyBorder="1">
      <alignment/>
      <protection/>
    </xf>
    <xf numFmtId="3" fontId="25" fillId="0" borderId="23" xfId="56" applyNumberFormat="1" applyFont="1" applyBorder="1">
      <alignment/>
      <protection/>
    </xf>
    <xf numFmtId="3" fontId="25" fillId="0" borderId="22" xfId="56" applyNumberFormat="1" applyFont="1" applyBorder="1">
      <alignment/>
      <protection/>
    </xf>
    <xf numFmtId="0" fontId="30" fillId="0" borderId="0" xfId="56" applyFont="1">
      <alignment/>
      <protection/>
    </xf>
    <xf numFmtId="0" fontId="31" fillId="0" borderId="0" xfId="56" applyFont="1" applyAlignment="1">
      <alignment vertical="center"/>
      <protection/>
    </xf>
    <xf numFmtId="0" fontId="31" fillId="0" borderId="0" xfId="56" applyFont="1" applyBorder="1" applyAlignment="1">
      <alignment vertical="center"/>
      <protection/>
    </xf>
    <xf numFmtId="3" fontId="31" fillId="0" borderId="0" xfId="56" applyNumberFormat="1" applyFont="1" applyBorder="1">
      <alignment/>
      <protection/>
    </xf>
    <xf numFmtId="0" fontId="31" fillId="0" borderId="0" xfId="56" applyFont="1" applyAlignment="1">
      <alignment horizontal="right" vertical="center"/>
      <protection/>
    </xf>
    <xf numFmtId="0" fontId="0" fillId="0" borderId="0" xfId="56" applyFont="1" applyAlignment="1">
      <alignment horizontal="center"/>
      <protection/>
    </xf>
    <xf numFmtId="0" fontId="27" fillId="0" borderId="0" xfId="56" applyFont="1" applyBorder="1" applyAlignment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75" zoomScaleNormal="175" zoomScalePageLayoutView="0" workbookViewId="0" topLeftCell="A8">
      <selection activeCell="M20" sqref="M20"/>
    </sheetView>
  </sheetViews>
  <sheetFormatPr defaultColWidth="9.00390625" defaultRowHeight="15.75"/>
  <cols>
    <col min="1" max="1" width="3.75390625" style="1" bestFit="1" customWidth="1"/>
    <col min="2" max="2" width="38.375" style="1" customWidth="1"/>
    <col min="3" max="3" width="5.75390625" style="15" bestFit="1" customWidth="1"/>
    <col min="4" max="4" width="6.375" style="15" bestFit="1" customWidth="1"/>
    <col min="5" max="5" width="6.625" style="15" bestFit="1" customWidth="1"/>
    <col min="6" max="6" width="5.75390625" style="15" bestFit="1" customWidth="1"/>
    <col min="7" max="7" width="5.75390625" style="15" customWidth="1"/>
    <col min="8" max="8" width="5.75390625" style="15" bestFit="1" customWidth="1"/>
    <col min="9" max="9" width="5.25390625" style="15" bestFit="1" customWidth="1"/>
    <col min="10" max="10" width="6.25390625" style="15" customWidth="1"/>
    <col min="11" max="11" width="5.625" style="15" bestFit="1" customWidth="1"/>
    <col min="12" max="12" width="6.625" style="15" bestFit="1" customWidth="1"/>
    <col min="13" max="14" width="5.75390625" style="15" bestFit="1" customWidth="1"/>
    <col min="15" max="15" width="5.625" style="15" bestFit="1" customWidth="1"/>
    <col min="16" max="16384" width="9.00390625" style="15" customWidth="1"/>
  </cols>
  <sheetData>
    <row r="1" spans="1:15" s="1" customFormat="1" ht="15.75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15.75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1" customFormat="1" ht="15.7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1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1" customFormat="1" ht="16.5">
      <c r="A5" s="2"/>
      <c r="B5" s="2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22"/>
    </row>
    <row r="6" spans="1:15" s="1" customFormat="1" ht="15.7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7" t="s">
        <v>11</v>
      </c>
      <c r="K6" s="6" t="s">
        <v>12</v>
      </c>
      <c r="L6" s="6" t="s">
        <v>13</v>
      </c>
      <c r="M6" s="6" t="s">
        <v>14</v>
      </c>
      <c r="N6" s="8" t="s">
        <v>15</v>
      </c>
      <c r="O6" s="4" t="s">
        <v>16</v>
      </c>
    </row>
    <row r="7" spans="1:15" s="33" customFormat="1" ht="15.75">
      <c r="A7" s="34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1" customFormat="1" ht="15.75">
      <c r="A8" s="17" t="s">
        <v>20</v>
      </c>
      <c r="B8" s="16" t="s">
        <v>21</v>
      </c>
      <c r="C8" s="23">
        <v>3360</v>
      </c>
      <c r="D8" s="23">
        <v>3360</v>
      </c>
      <c r="E8" s="23">
        <v>3360</v>
      </c>
      <c r="F8" s="23">
        <v>3360</v>
      </c>
      <c r="G8" s="23">
        <v>3360</v>
      </c>
      <c r="H8" s="23">
        <v>3360</v>
      </c>
      <c r="I8" s="23">
        <v>3360</v>
      </c>
      <c r="J8" s="23">
        <v>3360</v>
      </c>
      <c r="K8" s="23">
        <v>3306</v>
      </c>
      <c r="L8" s="23">
        <v>3260</v>
      </c>
      <c r="M8" s="23">
        <v>3260</v>
      </c>
      <c r="N8" s="23">
        <v>3259</v>
      </c>
      <c r="O8" s="24">
        <f aca="true" t="shared" si="0" ref="O8:O14">SUM(C8:N8)</f>
        <v>39965</v>
      </c>
    </row>
    <row r="9" spans="1:15" s="1" customFormat="1" ht="15.75">
      <c r="A9" s="17" t="s">
        <v>22</v>
      </c>
      <c r="B9" s="16" t="s">
        <v>23</v>
      </c>
      <c r="C9" s="25">
        <v>5</v>
      </c>
      <c r="D9" s="25">
        <v>5</v>
      </c>
      <c r="E9" s="25">
        <v>1550</v>
      </c>
      <c r="F9" s="25">
        <v>250</v>
      </c>
      <c r="G9" s="25">
        <v>140</v>
      </c>
      <c r="H9" s="25">
        <v>5</v>
      </c>
      <c r="I9" s="25">
        <v>0</v>
      </c>
      <c r="J9" s="25">
        <v>0</v>
      </c>
      <c r="K9" s="25">
        <v>1600</v>
      </c>
      <c r="L9" s="25">
        <v>150</v>
      </c>
      <c r="M9" s="25">
        <v>100</v>
      </c>
      <c r="N9" s="25">
        <v>145</v>
      </c>
      <c r="O9" s="26">
        <f t="shared" si="0"/>
        <v>3950</v>
      </c>
    </row>
    <row r="10" spans="1:15" s="1" customFormat="1" ht="15.75">
      <c r="A10" s="17" t="s">
        <v>24</v>
      </c>
      <c r="B10" s="16" t="s">
        <v>25</v>
      </c>
      <c r="C10" s="25">
        <v>1540</v>
      </c>
      <c r="D10" s="25">
        <v>1545</v>
      </c>
      <c r="E10" s="25">
        <v>1535</v>
      </c>
      <c r="F10" s="25">
        <v>1545</v>
      </c>
      <c r="G10" s="25">
        <v>1535</v>
      </c>
      <c r="H10" s="25">
        <v>1695</v>
      </c>
      <c r="I10" s="25">
        <v>1545</v>
      </c>
      <c r="J10" s="25">
        <v>1535</v>
      </c>
      <c r="K10" s="25">
        <v>1535</v>
      </c>
      <c r="L10" s="25">
        <v>1555</v>
      </c>
      <c r="M10" s="25">
        <v>1545</v>
      </c>
      <c r="N10" s="25">
        <v>1556</v>
      </c>
      <c r="O10" s="26">
        <f t="shared" si="0"/>
        <v>18666</v>
      </c>
    </row>
    <row r="11" spans="1:15" s="1" customFormat="1" ht="15.75">
      <c r="A11" s="17" t="s">
        <v>26</v>
      </c>
      <c r="B11" s="16" t="s">
        <v>27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50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6">
        <f t="shared" si="0"/>
        <v>50</v>
      </c>
    </row>
    <row r="12" spans="1:15" s="1" customFormat="1" ht="15.75">
      <c r="A12" s="17" t="s">
        <v>28</v>
      </c>
      <c r="B12" s="16" t="s">
        <v>29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7980</v>
      </c>
      <c r="O12" s="26">
        <f t="shared" si="0"/>
        <v>7980</v>
      </c>
    </row>
    <row r="13" spans="1:15" s="1" customFormat="1" ht="15.75">
      <c r="A13" s="17" t="s">
        <v>30</v>
      </c>
      <c r="B13" s="16" t="s">
        <v>31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7700</v>
      </c>
      <c r="K13" s="25">
        <v>0</v>
      </c>
      <c r="L13" s="25">
        <v>0</v>
      </c>
      <c r="M13" s="25">
        <v>0</v>
      </c>
      <c r="N13" s="25">
        <v>0</v>
      </c>
      <c r="O13" s="26">
        <f t="shared" si="0"/>
        <v>7700</v>
      </c>
    </row>
    <row r="14" spans="1:15" s="1" customFormat="1" ht="15.75">
      <c r="A14" s="17" t="s">
        <v>32</v>
      </c>
      <c r="B14" s="16" t="s">
        <v>33</v>
      </c>
      <c r="C14" s="27">
        <v>4165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1500</v>
      </c>
      <c r="K14" s="25">
        <v>0</v>
      </c>
      <c r="L14" s="25">
        <v>0</v>
      </c>
      <c r="M14" s="25">
        <v>0</v>
      </c>
      <c r="N14" s="25">
        <v>0</v>
      </c>
      <c r="O14" s="28">
        <f t="shared" si="0"/>
        <v>5665</v>
      </c>
    </row>
    <row r="15" spans="1:15" s="1" customFormat="1" ht="15.75">
      <c r="A15" s="18" t="s">
        <v>34</v>
      </c>
      <c r="B15" s="19" t="s">
        <v>35</v>
      </c>
      <c r="C15" s="27">
        <v>0</v>
      </c>
      <c r="D15" s="27">
        <v>0</v>
      </c>
      <c r="E15" s="27">
        <v>0</v>
      </c>
      <c r="F15" s="27">
        <v>0</v>
      </c>
      <c r="G15" s="27">
        <v>400</v>
      </c>
      <c r="H15" s="27">
        <v>5305</v>
      </c>
      <c r="I15" s="27">
        <v>100</v>
      </c>
      <c r="J15" s="27">
        <v>100</v>
      </c>
      <c r="K15" s="27">
        <v>100</v>
      </c>
      <c r="L15" s="27">
        <v>89</v>
      </c>
      <c r="M15" s="27">
        <v>5305</v>
      </c>
      <c r="N15" s="29">
        <v>58</v>
      </c>
      <c r="O15" s="28">
        <f>SUM(C15:N15)</f>
        <v>11457</v>
      </c>
    </row>
    <row r="16" spans="1:15" s="1" customFormat="1" ht="15.75">
      <c r="A16" s="11"/>
      <c r="B16" s="12" t="s">
        <v>17</v>
      </c>
      <c r="C16" s="30">
        <f>SUM(C8:C15)</f>
        <v>9070</v>
      </c>
      <c r="D16" s="30">
        <f>SUM(D8:D13)</f>
        <v>4910</v>
      </c>
      <c r="E16" s="30">
        <f aca="true" t="shared" si="1" ref="E16:N16">SUM(E8:E13)</f>
        <v>6445</v>
      </c>
      <c r="F16" s="30">
        <f t="shared" si="1"/>
        <v>5155</v>
      </c>
      <c r="G16" s="30">
        <f t="shared" si="1"/>
        <v>5035</v>
      </c>
      <c r="H16" s="30">
        <f t="shared" si="1"/>
        <v>5110</v>
      </c>
      <c r="I16" s="30">
        <f t="shared" si="1"/>
        <v>4905</v>
      </c>
      <c r="J16" s="30">
        <f t="shared" si="1"/>
        <v>12595</v>
      </c>
      <c r="K16" s="30">
        <f>SUM(K8:K13)</f>
        <v>6441</v>
      </c>
      <c r="L16" s="30">
        <f t="shared" si="1"/>
        <v>4965</v>
      </c>
      <c r="M16" s="30">
        <f t="shared" si="1"/>
        <v>4905</v>
      </c>
      <c r="N16" s="31">
        <f t="shared" si="1"/>
        <v>12940</v>
      </c>
      <c r="O16" s="32">
        <f>SUM(O8:O15)</f>
        <v>95433</v>
      </c>
    </row>
    <row r="17" spans="1:15" s="33" customFormat="1" ht="15.75">
      <c r="A17" s="37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s="1" customFormat="1" ht="15.75">
      <c r="A18" s="17" t="s">
        <v>36</v>
      </c>
      <c r="B18" s="20" t="s">
        <v>37</v>
      </c>
      <c r="C18" s="23">
        <v>1990</v>
      </c>
      <c r="D18" s="23">
        <v>1995</v>
      </c>
      <c r="E18" s="23">
        <v>1985</v>
      </c>
      <c r="F18" s="23">
        <v>1995</v>
      </c>
      <c r="G18" s="23">
        <v>2050</v>
      </c>
      <c r="H18" s="23">
        <v>2190</v>
      </c>
      <c r="I18" s="23">
        <v>2195</v>
      </c>
      <c r="J18" s="23">
        <v>2185</v>
      </c>
      <c r="K18" s="23">
        <v>2180</v>
      </c>
      <c r="L18" s="23">
        <v>2055</v>
      </c>
      <c r="M18" s="23">
        <v>2295</v>
      </c>
      <c r="N18" s="23">
        <v>1990</v>
      </c>
      <c r="O18" s="24">
        <f aca="true" t="shared" si="2" ref="O18:O25">SUM(C18:N18)</f>
        <v>25105</v>
      </c>
    </row>
    <row r="19" spans="1:15" s="1" customFormat="1" ht="15.75">
      <c r="A19" s="17" t="s">
        <v>38</v>
      </c>
      <c r="B19" s="21" t="s">
        <v>39</v>
      </c>
      <c r="C19" s="25">
        <v>510</v>
      </c>
      <c r="D19" s="25">
        <v>510</v>
      </c>
      <c r="E19" s="25">
        <v>505</v>
      </c>
      <c r="F19" s="25">
        <v>505</v>
      </c>
      <c r="G19" s="25">
        <v>515</v>
      </c>
      <c r="H19" s="25">
        <v>510</v>
      </c>
      <c r="I19" s="25">
        <v>510</v>
      </c>
      <c r="J19" s="25">
        <v>495</v>
      </c>
      <c r="K19" s="25">
        <v>500</v>
      </c>
      <c r="L19" s="25">
        <v>505</v>
      </c>
      <c r="M19" s="25">
        <v>615</v>
      </c>
      <c r="N19" s="25">
        <v>600</v>
      </c>
      <c r="O19" s="26">
        <f t="shared" si="2"/>
        <v>6280</v>
      </c>
    </row>
    <row r="20" spans="1:15" s="1" customFormat="1" ht="15.75">
      <c r="A20" s="17" t="s">
        <v>40</v>
      </c>
      <c r="B20" s="16" t="s">
        <v>41</v>
      </c>
      <c r="C20" s="25">
        <v>2290</v>
      </c>
      <c r="D20" s="25">
        <v>2250</v>
      </c>
      <c r="E20" s="25">
        <v>2280</v>
      </c>
      <c r="F20" s="25">
        <v>2255</v>
      </c>
      <c r="G20" s="25">
        <v>2285</v>
      </c>
      <c r="H20" s="25">
        <v>2295</v>
      </c>
      <c r="I20" s="25">
        <v>2235</v>
      </c>
      <c r="J20" s="25">
        <v>2295</v>
      </c>
      <c r="K20" s="25">
        <v>2190</v>
      </c>
      <c r="L20" s="25">
        <v>2285</v>
      </c>
      <c r="M20" s="25">
        <v>1809</v>
      </c>
      <c r="N20" s="25">
        <v>2195</v>
      </c>
      <c r="O20" s="26">
        <f>SUM(C20:N20)</f>
        <v>26664</v>
      </c>
    </row>
    <row r="21" spans="1:15" s="1" customFormat="1" ht="15.75">
      <c r="A21" s="17" t="s">
        <v>42</v>
      </c>
      <c r="B21" s="20" t="s">
        <v>43</v>
      </c>
      <c r="C21" s="25">
        <v>480</v>
      </c>
      <c r="D21" s="25">
        <v>485</v>
      </c>
      <c r="E21" s="25">
        <v>190</v>
      </c>
      <c r="F21" s="25">
        <v>195</v>
      </c>
      <c r="G21" s="25">
        <v>200</v>
      </c>
      <c r="H21" s="25">
        <v>185</v>
      </c>
      <c r="I21" s="25">
        <v>180</v>
      </c>
      <c r="J21" s="25">
        <v>190</v>
      </c>
      <c r="K21" s="25">
        <v>195</v>
      </c>
      <c r="L21" s="25">
        <v>200</v>
      </c>
      <c r="M21" s="25">
        <v>195</v>
      </c>
      <c r="N21" s="25">
        <v>165</v>
      </c>
      <c r="O21" s="26">
        <f t="shared" si="2"/>
        <v>2860</v>
      </c>
    </row>
    <row r="22" spans="1:15" s="1" customFormat="1" ht="15.75">
      <c r="A22" s="17" t="s">
        <v>44</v>
      </c>
      <c r="B22" s="20" t="s">
        <v>45</v>
      </c>
      <c r="C22" s="25">
        <v>420</v>
      </c>
      <c r="D22" s="25">
        <v>410</v>
      </c>
      <c r="E22" s="25">
        <v>425</v>
      </c>
      <c r="F22" s="25">
        <v>415</v>
      </c>
      <c r="G22" s="25">
        <v>420</v>
      </c>
      <c r="H22" s="25">
        <v>425</v>
      </c>
      <c r="I22" s="25">
        <v>415</v>
      </c>
      <c r="J22" s="25">
        <v>7015</v>
      </c>
      <c r="K22" s="25">
        <v>425</v>
      </c>
      <c r="L22" s="25">
        <v>420</v>
      </c>
      <c r="M22" s="25">
        <v>420</v>
      </c>
      <c r="N22" s="25">
        <v>425</v>
      </c>
      <c r="O22" s="26">
        <f t="shared" si="2"/>
        <v>11635</v>
      </c>
    </row>
    <row r="23" spans="1:15" s="1" customFormat="1" ht="15.75">
      <c r="A23" s="17" t="s">
        <v>46</v>
      </c>
      <c r="B23" s="20" t="s">
        <v>47</v>
      </c>
      <c r="C23" s="25">
        <v>0</v>
      </c>
      <c r="D23" s="25">
        <v>0</v>
      </c>
      <c r="E23" s="25">
        <v>1120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10090</v>
      </c>
      <c r="L23" s="25">
        <v>0</v>
      </c>
      <c r="M23" s="25">
        <v>0</v>
      </c>
      <c r="N23" s="25">
        <v>0</v>
      </c>
      <c r="O23" s="26">
        <f>SUM(C23:N23)</f>
        <v>11210</v>
      </c>
    </row>
    <row r="24" spans="1:15" s="1" customFormat="1" ht="15.75">
      <c r="A24" s="17" t="s">
        <v>48</v>
      </c>
      <c r="B24" s="20" t="s">
        <v>18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6">
        <f>SUM(C24:N24)</f>
        <v>0</v>
      </c>
    </row>
    <row r="25" spans="1:15" s="1" customFormat="1" ht="15.75">
      <c r="A25" s="17" t="s">
        <v>49</v>
      </c>
      <c r="B25" s="20" t="s">
        <v>50</v>
      </c>
      <c r="C25" s="25">
        <v>10839</v>
      </c>
      <c r="D25" s="25">
        <v>0</v>
      </c>
      <c r="E25" s="25">
        <v>290</v>
      </c>
      <c r="F25" s="25">
        <v>0</v>
      </c>
      <c r="G25" s="25">
        <v>0</v>
      </c>
      <c r="H25" s="25">
        <v>25</v>
      </c>
      <c r="I25" s="25">
        <v>0</v>
      </c>
      <c r="J25" s="25">
        <v>0</v>
      </c>
      <c r="K25" s="25">
        <v>0</v>
      </c>
      <c r="L25" s="25">
        <v>25</v>
      </c>
      <c r="M25" s="25">
        <v>0</v>
      </c>
      <c r="N25" s="25">
        <v>0</v>
      </c>
      <c r="O25" s="26">
        <f t="shared" si="2"/>
        <v>11179</v>
      </c>
    </row>
    <row r="26" spans="1:15" s="1" customFormat="1" ht="15.75">
      <c r="A26" s="17" t="s">
        <v>51</v>
      </c>
      <c r="B26" s="20" t="s">
        <v>52</v>
      </c>
      <c r="C26" s="25">
        <v>0</v>
      </c>
      <c r="D26" s="25">
        <v>0</v>
      </c>
      <c r="E26" s="25">
        <v>0</v>
      </c>
      <c r="F26" s="25">
        <v>0</v>
      </c>
      <c r="G26" s="25">
        <v>400</v>
      </c>
      <c r="H26" s="25">
        <v>100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f>SUM(C26:N26)</f>
        <v>500</v>
      </c>
    </row>
    <row r="27" spans="1:15" s="1" customFormat="1" ht="15.75">
      <c r="A27" s="13"/>
      <c r="B27" s="12" t="s">
        <v>19</v>
      </c>
      <c r="C27" s="30">
        <f aca="true" t="shared" si="3" ref="C27:N27">SUM(C18:C25)</f>
        <v>16529</v>
      </c>
      <c r="D27" s="30">
        <f t="shared" si="3"/>
        <v>5650</v>
      </c>
      <c r="E27" s="30">
        <f t="shared" si="3"/>
        <v>6795</v>
      </c>
      <c r="F27" s="30">
        <f t="shared" si="3"/>
        <v>5365</v>
      </c>
      <c r="G27" s="30">
        <f t="shared" si="3"/>
        <v>5470</v>
      </c>
      <c r="H27" s="30">
        <f t="shared" si="3"/>
        <v>5630</v>
      </c>
      <c r="I27" s="30">
        <f t="shared" si="3"/>
        <v>5535</v>
      </c>
      <c r="J27" s="30">
        <f t="shared" si="3"/>
        <v>12180</v>
      </c>
      <c r="K27" s="30">
        <f t="shared" si="3"/>
        <v>15580</v>
      </c>
      <c r="L27" s="30">
        <f t="shared" si="3"/>
        <v>5490</v>
      </c>
      <c r="M27" s="30">
        <f t="shared" si="3"/>
        <v>5334</v>
      </c>
      <c r="N27" s="31">
        <f t="shared" si="3"/>
        <v>5375</v>
      </c>
      <c r="O27" s="32">
        <f>SUM(O18:O26)</f>
        <v>95433</v>
      </c>
    </row>
    <row r="28" spans="1:15" s="3" customFormat="1" ht="15.75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41" ht="15.75">
      <c r="L41" s="14"/>
    </row>
  </sheetData>
  <sheetProtection/>
  <mergeCells count="5">
    <mergeCell ref="A4:O4"/>
    <mergeCell ref="C5:N5"/>
    <mergeCell ref="A1:O1"/>
    <mergeCell ref="A2:O2"/>
    <mergeCell ref="A3:O3"/>
  </mergeCells>
  <printOptions gridLines="1" headings="1"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2015-02-16T07:45:58Z</cp:lastPrinted>
  <dcterms:created xsi:type="dcterms:W3CDTF">2012-02-14T10:11:54Z</dcterms:created>
  <dcterms:modified xsi:type="dcterms:W3CDTF">2015-09-25T10:47:38Z</dcterms:modified>
  <cp:category/>
  <cp:version/>
  <cp:contentType/>
  <cp:contentStatus/>
</cp:coreProperties>
</file>